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Desktop\AGM Reports\"/>
    </mc:Choice>
  </mc:AlternateContent>
  <xr:revisionPtr revIDLastSave="0" documentId="8_{EEF7411C-11A9-4EE1-A6C8-8062A1AA9D9B}" xr6:coauthVersionLast="45" xr6:coauthVersionMax="45" xr10:uidLastSave="{00000000-0000-0000-0000-000000000000}"/>
  <bookViews>
    <workbookView xWindow="7725" yWindow="3810" windowWidth="15330" windowHeight="108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1" l="1"/>
  <c r="J51" i="1" l="1"/>
  <c r="D36" i="1" l="1"/>
  <c r="D27" i="1" l="1"/>
  <c r="D52" i="1" l="1"/>
  <c r="I51" i="1" l="1"/>
</calcChain>
</file>

<file path=xl/sharedStrings.xml><?xml version="1.0" encoding="utf-8"?>
<sst xmlns="http://schemas.openxmlformats.org/spreadsheetml/2006/main" count="98" uniqueCount="83">
  <si>
    <t>Valley Congregational Christian Church in Canada</t>
  </si>
  <si>
    <t>INCOME</t>
  </si>
  <si>
    <t>EXPENSES</t>
  </si>
  <si>
    <t>Opening balance</t>
  </si>
  <si>
    <t>Offerings</t>
  </si>
  <si>
    <t>Salaries</t>
  </si>
  <si>
    <t xml:space="preserve">             $</t>
  </si>
  <si>
    <t>Donations</t>
  </si>
  <si>
    <t xml:space="preserve"> </t>
  </si>
  <si>
    <t>Payroll</t>
  </si>
  <si>
    <t>Extended Benefits</t>
  </si>
  <si>
    <t>GST Refund</t>
  </si>
  <si>
    <t>Pastors Expenses</t>
  </si>
  <si>
    <t>Benevolent</t>
  </si>
  <si>
    <t>Professional Develop.</t>
  </si>
  <si>
    <t>O.D.B.</t>
  </si>
  <si>
    <t>Building &amp; Grounds</t>
  </si>
  <si>
    <t>Transfer in from ISA</t>
  </si>
  <si>
    <t>Janitorial</t>
  </si>
  <si>
    <t xml:space="preserve">Offering Env. </t>
  </si>
  <si>
    <t>Office Expenses</t>
  </si>
  <si>
    <t xml:space="preserve">Office supplies  </t>
  </si>
  <si>
    <t>Funerals</t>
  </si>
  <si>
    <t>Telus</t>
  </si>
  <si>
    <t>Events</t>
  </si>
  <si>
    <t>Fortis</t>
  </si>
  <si>
    <t>Luncheons</t>
  </si>
  <si>
    <t>Advertising</t>
  </si>
  <si>
    <t>Missions</t>
  </si>
  <si>
    <t>Mission Grants</t>
  </si>
  <si>
    <t>National</t>
  </si>
  <si>
    <t>TOTAL</t>
  </si>
  <si>
    <t>Other</t>
  </si>
  <si>
    <t>Vital Aire</t>
  </si>
  <si>
    <t>Gifts &amp; Flowers</t>
  </si>
  <si>
    <t>Community Builders Chequing</t>
  </si>
  <si>
    <t>Library &amp; Material</t>
  </si>
  <si>
    <t>Kost</t>
  </si>
  <si>
    <t>Invest. Savings</t>
  </si>
  <si>
    <t>Copyright</t>
  </si>
  <si>
    <t>Security</t>
  </si>
  <si>
    <t>Terms:</t>
  </si>
  <si>
    <t>Pulpit Supply</t>
  </si>
  <si>
    <t>Insurance</t>
  </si>
  <si>
    <t>Honorariums</t>
  </si>
  <si>
    <t>Service Charge</t>
  </si>
  <si>
    <t>Building Account</t>
  </si>
  <si>
    <t>Cash on Hand</t>
  </si>
  <si>
    <t>Investment Savings</t>
  </si>
  <si>
    <t>Member Rewards</t>
  </si>
  <si>
    <t>Respectfully Submitted: Edna Barisoff (Treasurer)</t>
  </si>
  <si>
    <t>ODB</t>
  </si>
  <si>
    <t xml:space="preserve">In &amp; Out </t>
  </si>
  <si>
    <t>Church Supplies</t>
  </si>
  <si>
    <t>Materials</t>
  </si>
  <si>
    <t>Miscellaneous &amp; Equip.</t>
  </si>
  <si>
    <t>In &amp; Out  &amp; Donations</t>
  </si>
  <si>
    <t>Equity Shares</t>
  </si>
  <si>
    <t>General donations</t>
  </si>
  <si>
    <t>CCCC Conference</t>
  </si>
  <si>
    <t>Sound</t>
  </si>
  <si>
    <t>Card Ministry</t>
  </si>
  <si>
    <t>Memorial Flowers</t>
  </si>
  <si>
    <t>Payroll Expense</t>
  </si>
  <si>
    <t>Rose Garden</t>
  </si>
  <si>
    <t>Memorial Service</t>
  </si>
  <si>
    <t>Interest and Member Rewards</t>
  </si>
  <si>
    <t>Audio Visual</t>
  </si>
  <si>
    <t>Luncheon donations</t>
  </si>
  <si>
    <t>Worksafe/kost/ADT</t>
  </si>
  <si>
    <t>2019 Annual Financial Statememnt</t>
  </si>
  <si>
    <t>Transfer from Benevolent</t>
  </si>
  <si>
    <t>Transfer from Plan 24 (Audio)</t>
  </si>
  <si>
    <t>Auto Allowance</t>
  </si>
  <si>
    <t>Book Sales</t>
  </si>
  <si>
    <t>Michael Hingson Event</t>
  </si>
  <si>
    <t>Missions/Com. Outreach</t>
  </si>
  <si>
    <t>Amounts Donated for Specific Purposes:</t>
  </si>
  <si>
    <t>Missions/Community Outreah</t>
  </si>
  <si>
    <t>Outreach</t>
  </si>
  <si>
    <t>Memorial Fund</t>
  </si>
  <si>
    <t>Decorating</t>
  </si>
  <si>
    <t>Carpet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</si>
</sst>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\(&quot;$&quot;#,##0.00\)"/>
    <numFmt numFmtId="165" formatCode="&quot;$&quot;#,##0.00_);[Red]\(&quot;$&quot;#,##0.00\)"/>
    <numFmt numFmtId="166" formatCode="_-[$$-1009]* #,##0.00_-;\-[$$-1009]* #,##0.00_-;_-[$$-1009]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4" fontId="3" fillId="0" borderId="0" xfId="1" applyFont="1" applyFill="1" applyBorder="1" applyAlignment="1" applyProtection="1">
      <protection locked="0"/>
    </xf>
    <xf numFmtId="44" fontId="0" fillId="0" borderId="0" xfId="1" applyFont="1"/>
    <xf numFmtId="166" fontId="0" fillId="0" borderId="0" xfId="1" applyNumberFormat="1" applyFont="1"/>
    <xf numFmtId="44" fontId="1" fillId="0" borderId="0" xfId="1" applyFont="1" applyFill="1" applyBorder="1" applyAlignment="1" applyProtection="1">
      <protection locked="0"/>
    </xf>
    <xf numFmtId="44" fontId="9" fillId="0" borderId="0" xfId="1" applyFont="1" applyFill="1" applyBorder="1" applyAlignment="1" applyProtection="1">
      <protection locked="0"/>
    </xf>
    <xf numFmtId="44" fontId="11" fillId="0" borderId="0" xfId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44" fontId="0" fillId="0" borderId="0" xfId="1" applyFont="1" applyFill="1" applyBorder="1" applyAlignment="1" applyProtection="1">
      <protection locked="0"/>
    </xf>
    <xf numFmtId="44" fontId="10" fillId="0" borderId="0" xfId="1" applyFont="1" applyFill="1" applyBorder="1" applyAlignment="1" applyProtection="1">
      <protection locked="0"/>
    </xf>
    <xf numFmtId="44" fontId="2" fillId="0" borderId="0" xfId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topLeftCell="A24" workbookViewId="0">
      <selection activeCell="C63" sqref="C63"/>
    </sheetView>
  </sheetViews>
  <sheetFormatPr defaultRowHeight="12.75" x14ac:dyDescent="0.2"/>
  <cols>
    <col min="2" max="2" width="8.7109375" style="1" customWidth="1"/>
    <col min="3" max="3" width="12.5703125" style="1" customWidth="1"/>
    <col min="4" max="4" width="14.7109375" style="1" customWidth="1"/>
    <col min="7" max="7" width="20.42578125" style="1" customWidth="1"/>
    <col min="8" max="9" width="0" style="1" hidden="1" customWidth="1"/>
    <col min="10" max="10" width="16.5703125" style="1" customWidth="1"/>
  </cols>
  <sheetData>
    <row r="1" spans="1:11" x14ac:dyDescent="0.2">
      <c r="E1" s="1"/>
    </row>
    <row r="2" spans="1:11" ht="18" x14ac:dyDescent="0.25">
      <c r="A2" s="12"/>
      <c r="B2" s="10"/>
      <c r="C2" s="17" t="s">
        <v>70</v>
      </c>
      <c r="D2" s="18"/>
      <c r="E2" s="18"/>
      <c r="F2" s="17"/>
      <c r="G2" s="17"/>
      <c r="H2" s="10"/>
      <c r="I2" s="2"/>
    </row>
    <row r="3" spans="1:11" ht="18" x14ac:dyDescent="0.25">
      <c r="A3" s="1"/>
      <c r="C3" s="17" t="s">
        <v>0</v>
      </c>
      <c r="D3" s="17"/>
      <c r="E3" s="18"/>
      <c r="F3" s="17"/>
      <c r="G3" s="17"/>
      <c r="H3" s="10"/>
      <c r="I3" s="2"/>
      <c r="K3" s="13"/>
    </row>
    <row r="4" spans="1:11" ht="15.75" x14ac:dyDescent="0.25">
      <c r="A4" s="1"/>
      <c r="C4" s="10"/>
      <c r="D4" s="10"/>
      <c r="E4" s="1"/>
      <c r="F4" s="10"/>
      <c r="G4" s="10"/>
      <c r="H4" s="10"/>
      <c r="I4" s="2"/>
    </row>
    <row r="5" spans="1:11" x14ac:dyDescent="0.2">
      <c r="A5" s="9" t="s">
        <v>1</v>
      </c>
      <c r="E5" s="1"/>
      <c r="F5" s="9"/>
      <c r="G5" s="9" t="s">
        <v>2</v>
      </c>
      <c r="H5" s="9"/>
    </row>
    <row r="6" spans="1:11" x14ac:dyDescent="0.2">
      <c r="A6" s="1" t="s">
        <v>3</v>
      </c>
      <c r="D6" s="23">
        <v>4148.28</v>
      </c>
      <c r="E6" s="1"/>
      <c r="G6" s="2" t="s">
        <v>9</v>
      </c>
      <c r="H6" s="2"/>
      <c r="I6" s="6"/>
    </row>
    <row r="7" spans="1:11" x14ac:dyDescent="0.2">
      <c r="A7" s="1" t="s">
        <v>4</v>
      </c>
      <c r="D7" s="23">
        <v>132734.29999999999</v>
      </c>
      <c r="E7" s="1"/>
      <c r="G7" s="1" t="s">
        <v>5</v>
      </c>
      <c r="H7" s="1" t="s">
        <v>6</v>
      </c>
      <c r="I7" s="5"/>
      <c r="J7" s="23">
        <v>64407.6</v>
      </c>
    </row>
    <row r="8" spans="1:11" x14ac:dyDescent="0.2">
      <c r="A8" s="1"/>
      <c r="D8" s="23"/>
      <c r="E8" s="1"/>
      <c r="G8" s="19" t="s">
        <v>73</v>
      </c>
      <c r="I8" s="5"/>
      <c r="J8" s="23">
        <v>3600</v>
      </c>
    </row>
    <row r="9" spans="1:11" x14ac:dyDescent="0.2">
      <c r="A9" s="19" t="s">
        <v>52</v>
      </c>
      <c r="B9" s="1" t="s">
        <v>7</v>
      </c>
      <c r="C9" s="1" t="s">
        <v>8</v>
      </c>
      <c r="D9" s="23">
        <v>3420</v>
      </c>
      <c r="E9" s="1"/>
      <c r="G9" s="19" t="s">
        <v>63</v>
      </c>
      <c r="I9" s="5"/>
      <c r="J9" s="23">
        <v>3953.2</v>
      </c>
    </row>
    <row r="10" spans="1:11" x14ac:dyDescent="0.2">
      <c r="A10" s="19" t="s">
        <v>71</v>
      </c>
      <c r="D10" s="23">
        <v>460.31</v>
      </c>
      <c r="E10" s="1"/>
      <c r="G10" s="1" t="s">
        <v>10</v>
      </c>
      <c r="I10" s="5"/>
      <c r="J10" s="23">
        <v>3387.84</v>
      </c>
    </row>
    <row r="11" spans="1:11" x14ac:dyDescent="0.2">
      <c r="A11" s="1" t="s">
        <v>11</v>
      </c>
      <c r="D11" s="23">
        <v>212.78</v>
      </c>
      <c r="E11" s="1"/>
      <c r="G11" s="1" t="s">
        <v>12</v>
      </c>
      <c r="I11" s="5"/>
      <c r="J11" s="23">
        <v>45.11</v>
      </c>
    </row>
    <row r="12" spans="1:11" x14ac:dyDescent="0.2">
      <c r="A12" s="1" t="s">
        <v>13</v>
      </c>
      <c r="D12" s="23">
        <v>510</v>
      </c>
      <c r="E12" s="1"/>
      <c r="G12" s="1" t="s">
        <v>14</v>
      </c>
      <c r="J12" s="23"/>
    </row>
    <row r="13" spans="1:11" x14ac:dyDescent="0.2">
      <c r="A13" s="1" t="s">
        <v>15</v>
      </c>
      <c r="D13" s="23">
        <v>36</v>
      </c>
      <c r="E13" s="1"/>
      <c r="G13" s="2" t="s">
        <v>16</v>
      </c>
      <c r="I13" s="5"/>
      <c r="J13" s="23"/>
    </row>
    <row r="14" spans="1:11" x14ac:dyDescent="0.2">
      <c r="A14" s="1" t="s">
        <v>17</v>
      </c>
      <c r="D14" s="23"/>
      <c r="E14" s="1"/>
      <c r="G14" s="19" t="s">
        <v>16</v>
      </c>
      <c r="I14" s="5"/>
      <c r="J14" s="23">
        <v>1730.74</v>
      </c>
      <c r="K14" s="5"/>
    </row>
    <row r="15" spans="1:11" x14ac:dyDescent="0.2">
      <c r="A15" s="19" t="s">
        <v>72</v>
      </c>
      <c r="D15" s="23">
        <v>157.5</v>
      </c>
      <c r="E15" s="1"/>
      <c r="G15" s="19" t="s">
        <v>64</v>
      </c>
      <c r="I15" s="5"/>
      <c r="J15" s="23"/>
      <c r="K15" s="5"/>
    </row>
    <row r="16" spans="1:11" x14ac:dyDescent="0.2">
      <c r="A16" s="1" t="s">
        <v>7</v>
      </c>
      <c r="D16" s="23"/>
      <c r="E16" s="1"/>
      <c r="G16" s="1" t="s">
        <v>18</v>
      </c>
      <c r="J16" s="23">
        <v>2475</v>
      </c>
    </row>
    <row r="17" spans="1:17" x14ac:dyDescent="0.2">
      <c r="A17" s="1"/>
      <c r="B17" s="1" t="s">
        <v>19</v>
      </c>
      <c r="D17" s="23">
        <v>298</v>
      </c>
      <c r="E17" s="1"/>
      <c r="G17" s="2" t="s">
        <v>20</v>
      </c>
      <c r="J17" s="23"/>
    </row>
    <row r="18" spans="1:17" x14ac:dyDescent="0.2">
      <c r="B18" s="19" t="s">
        <v>58</v>
      </c>
      <c r="D18" s="23">
        <v>8170</v>
      </c>
      <c r="E18" s="1"/>
      <c r="F18" s="5"/>
      <c r="G18" s="1" t="s">
        <v>21</v>
      </c>
      <c r="I18" s="5"/>
      <c r="J18" s="23">
        <v>2473.87</v>
      </c>
    </row>
    <row r="19" spans="1:17" x14ac:dyDescent="0.2">
      <c r="B19" s="1" t="s">
        <v>22</v>
      </c>
      <c r="D19" s="23"/>
      <c r="E19" s="1"/>
      <c r="G19" s="1" t="s">
        <v>23</v>
      </c>
      <c r="I19" s="5"/>
      <c r="J19" s="23">
        <v>364.08</v>
      </c>
    </row>
    <row r="20" spans="1:17" x14ac:dyDescent="0.2">
      <c r="B20" s="19" t="s">
        <v>62</v>
      </c>
      <c r="D20" s="23">
        <v>450</v>
      </c>
      <c r="E20" s="1"/>
      <c r="G20" s="1" t="s">
        <v>25</v>
      </c>
      <c r="I20" s="5"/>
      <c r="J20" s="23">
        <v>4075.31</v>
      </c>
    </row>
    <row r="21" spans="1:17" x14ac:dyDescent="0.2">
      <c r="B21" s="1" t="s">
        <v>26</v>
      </c>
      <c r="D21" s="23"/>
      <c r="E21" s="1"/>
      <c r="G21" s="1" t="s">
        <v>27</v>
      </c>
      <c r="I21" s="5"/>
      <c r="J21" s="23">
        <v>336</v>
      </c>
    </row>
    <row r="22" spans="1:17" x14ac:dyDescent="0.2">
      <c r="B22" s="19" t="s">
        <v>75</v>
      </c>
      <c r="D22" s="23">
        <v>12520.86</v>
      </c>
      <c r="E22" s="1"/>
      <c r="F22" s="2"/>
      <c r="G22" s="2" t="s">
        <v>28</v>
      </c>
      <c r="J22" s="23"/>
    </row>
    <row r="23" spans="1:17" x14ac:dyDescent="0.2">
      <c r="A23" s="1"/>
      <c r="B23" s="19" t="s">
        <v>28</v>
      </c>
      <c r="D23" s="23"/>
      <c r="E23" s="1"/>
      <c r="G23" s="1" t="s">
        <v>29</v>
      </c>
      <c r="I23" s="5"/>
      <c r="J23" s="23">
        <v>15500</v>
      </c>
    </row>
    <row r="24" spans="1:17" x14ac:dyDescent="0.2">
      <c r="A24" s="1"/>
      <c r="B24" s="19" t="s">
        <v>74</v>
      </c>
      <c r="D24" s="23">
        <v>1025</v>
      </c>
      <c r="E24" s="1"/>
      <c r="G24" s="19" t="s">
        <v>56</v>
      </c>
      <c r="I24" s="5"/>
      <c r="J24" s="23">
        <v>3620</v>
      </c>
    </row>
    <row r="25" spans="1:17" x14ac:dyDescent="0.2">
      <c r="A25" s="1"/>
      <c r="B25" s="19" t="s">
        <v>68</v>
      </c>
      <c r="D25" s="24">
        <v>167</v>
      </c>
      <c r="E25" s="1"/>
      <c r="G25" s="19" t="s">
        <v>59</v>
      </c>
      <c r="I25" s="5"/>
      <c r="J25" s="23"/>
      <c r="M25" s="22"/>
      <c r="N25" s="22"/>
    </row>
    <row r="26" spans="1:17" ht="15" x14ac:dyDescent="0.35">
      <c r="A26" s="19" t="s">
        <v>66</v>
      </c>
      <c r="D26" s="25">
        <v>12.85</v>
      </c>
      <c r="E26" s="1"/>
      <c r="G26" s="1" t="s">
        <v>30</v>
      </c>
      <c r="I26" s="5"/>
      <c r="J26" s="23">
        <v>6502.73</v>
      </c>
    </row>
    <row r="27" spans="1:17" x14ac:dyDescent="0.2">
      <c r="A27" s="2" t="s">
        <v>31</v>
      </c>
      <c r="C27" s="2"/>
      <c r="D27" s="30">
        <f>SUM(D6:D26)</f>
        <v>164322.87999999998</v>
      </c>
      <c r="E27" s="1"/>
      <c r="G27" s="19" t="s">
        <v>51</v>
      </c>
      <c r="I27" s="5"/>
      <c r="J27" s="28">
        <v>125</v>
      </c>
    </row>
    <row r="28" spans="1:17" x14ac:dyDescent="0.2">
      <c r="A28" s="1"/>
      <c r="E28" s="1"/>
      <c r="G28" s="2" t="s">
        <v>32</v>
      </c>
      <c r="J28" s="23"/>
    </row>
    <row r="29" spans="1:17" x14ac:dyDescent="0.2">
      <c r="A29" s="9" t="s">
        <v>35</v>
      </c>
      <c r="E29" s="1"/>
      <c r="G29" s="1" t="s">
        <v>33</v>
      </c>
      <c r="I29" s="5"/>
      <c r="J29" s="23">
        <v>45.61</v>
      </c>
    </row>
    <row r="30" spans="1:17" x14ac:dyDescent="0.2">
      <c r="A30" t="s">
        <v>67</v>
      </c>
      <c r="D30" s="23">
        <v>128.21</v>
      </c>
      <c r="E30" s="1"/>
      <c r="G30" s="19" t="s">
        <v>53</v>
      </c>
      <c r="I30" s="5"/>
      <c r="J30" s="23"/>
      <c r="Q30" s="21"/>
    </row>
    <row r="31" spans="1:17" x14ac:dyDescent="0.2">
      <c r="A31" s="1" t="s">
        <v>38</v>
      </c>
      <c r="C31" s="2"/>
      <c r="D31" s="23">
        <v>10989.49</v>
      </c>
      <c r="E31" s="1"/>
      <c r="G31" s="1" t="s">
        <v>34</v>
      </c>
      <c r="I31" s="5"/>
      <c r="J31" s="23">
        <v>1089.5999999999999</v>
      </c>
      <c r="Q31" s="21"/>
    </row>
    <row r="32" spans="1:17" x14ac:dyDescent="0.2">
      <c r="A32" s="1" t="s">
        <v>13</v>
      </c>
      <c r="C32" s="2"/>
      <c r="D32" s="23">
        <v>5484.72</v>
      </c>
      <c r="E32" s="1"/>
      <c r="G32" s="1" t="s">
        <v>36</v>
      </c>
      <c r="I32" s="5"/>
      <c r="J32" s="23"/>
    </row>
    <row r="33" spans="1:12" x14ac:dyDescent="0.2">
      <c r="A33" s="1" t="s">
        <v>49</v>
      </c>
      <c r="C33" s="2"/>
      <c r="D33" s="23">
        <v>13.65</v>
      </c>
      <c r="E33" s="1"/>
      <c r="G33" s="26" t="s">
        <v>69</v>
      </c>
      <c r="H33" s="1" t="s">
        <v>37</v>
      </c>
      <c r="I33" s="5"/>
      <c r="J33" s="23">
        <v>586.48</v>
      </c>
    </row>
    <row r="34" spans="1:12" x14ac:dyDescent="0.2">
      <c r="A34" s="1" t="s">
        <v>41</v>
      </c>
      <c r="C34" s="2"/>
      <c r="D34" s="24">
        <v>5533.61</v>
      </c>
      <c r="E34" s="1"/>
      <c r="G34" s="1" t="s">
        <v>39</v>
      </c>
      <c r="I34" s="5"/>
      <c r="J34" s="23">
        <v>446.49</v>
      </c>
    </row>
    <row r="35" spans="1:12" x14ac:dyDescent="0.2">
      <c r="A35" s="19" t="s">
        <v>57</v>
      </c>
      <c r="C35" s="2"/>
      <c r="D35" s="29">
        <v>7.18</v>
      </c>
      <c r="E35" s="1"/>
      <c r="G35" s="1" t="s">
        <v>40</v>
      </c>
      <c r="I35" s="5"/>
      <c r="J35" s="23"/>
    </row>
    <row r="36" spans="1:12" x14ac:dyDescent="0.2">
      <c r="A36" s="2" t="s">
        <v>31</v>
      </c>
      <c r="D36" s="30">
        <f>SUM(D30:D35)</f>
        <v>22156.86</v>
      </c>
      <c r="E36" s="1"/>
      <c r="G36" s="31" t="s">
        <v>76</v>
      </c>
      <c r="I36" s="5"/>
      <c r="J36" s="23">
        <v>500</v>
      </c>
    </row>
    <row r="37" spans="1:12" x14ac:dyDescent="0.2">
      <c r="A37" s="1"/>
      <c r="B37" s="2"/>
      <c r="C37" s="2"/>
      <c r="D37" s="14"/>
      <c r="E37" s="1"/>
      <c r="G37" s="1" t="s">
        <v>42</v>
      </c>
      <c r="I37" s="5"/>
      <c r="J37" s="23">
        <v>900</v>
      </c>
    </row>
    <row r="38" spans="1:12" x14ac:dyDescent="0.2">
      <c r="A38" s="9" t="s">
        <v>77</v>
      </c>
      <c r="B38" s="2"/>
      <c r="C38" s="2"/>
      <c r="D38" s="14"/>
      <c r="E38" s="1"/>
      <c r="G38" s="19" t="s">
        <v>62</v>
      </c>
      <c r="I38" s="5"/>
      <c r="J38" s="23">
        <v>458.01</v>
      </c>
    </row>
    <row r="39" spans="1:12" x14ac:dyDescent="0.2">
      <c r="A39" s="1" t="s">
        <v>78</v>
      </c>
      <c r="C39" s="1" t="s">
        <v>79</v>
      </c>
      <c r="D39" s="5">
        <v>7467.55</v>
      </c>
      <c r="E39" s="1"/>
      <c r="G39" s="1" t="s">
        <v>43</v>
      </c>
      <c r="I39" s="5"/>
      <c r="J39" s="23">
        <v>3648</v>
      </c>
    </row>
    <row r="40" spans="1:12" x14ac:dyDescent="0.2">
      <c r="A40" s="1" t="s">
        <v>64</v>
      </c>
      <c r="D40" s="5">
        <v>1000.54</v>
      </c>
      <c r="E40" s="1"/>
      <c r="G40" s="1" t="s">
        <v>26</v>
      </c>
      <c r="I40" s="5"/>
      <c r="J40" s="23">
        <v>300.14999999999998</v>
      </c>
    </row>
    <row r="41" spans="1:12" x14ac:dyDescent="0.2">
      <c r="A41" s="1" t="s">
        <v>80</v>
      </c>
      <c r="C41" s="16"/>
      <c r="D41" s="5">
        <v>466.93</v>
      </c>
      <c r="E41" s="1"/>
      <c r="G41" s="19" t="s">
        <v>65</v>
      </c>
      <c r="I41" s="5"/>
      <c r="J41" s="23"/>
    </row>
    <row r="42" spans="1:12" x14ac:dyDescent="0.2">
      <c r="A42" s="1" t="s">
        <v>81</v>
      </c>
      <c r="D42" s="23">
        <v>9.4700000000000006</v>
      </c>
      <c r="E42" s="1"/>
      <c r="G42" s="1" t="s">
        <v>44</v>
      </c>
      <c r="I42" s="5"/>
      <c r="J42" s="23">
        <v>1675</v>
      </c>
    </row>
    <row r="43" spans="1:12" ht="15" x14ac:dyDescent="0.35">
      <c r="A43" s="1" t="s">
        <v>82</v>
      </c>
      <c r="D43" s="25">
        <v>100</v>
      </c>
      <c r="E43" s="1"/>
      <c r="F43" s="2"/>
      <c r="G43" s="1" t="s">
        <v>24</v>
      </c>
      <c r="I43" s="5"/>
      <c r="J43" s="23">
        <v>14142.24</v>
      </c>
      <c r="L43" s="21"/>
    </row>
    <row r="44" spans="1:12" x14ac:dyDescent="0.2">
      <c r="A44" s="2" t="s">
        <v>31</v>
      </c>
      <c r="D44" s="30">
        <v>9044.49</v>
      </c>
      <c r="E44" s="1"/>
      <c r="G44" s="19" t="s">
        <v>55</v>
      </c>
      <c r="I44" s="5"/>
      <c r="J44" s="23"/>
    </row>
    <row r="45" spans="1:12" x14ac:dyDescent="0.2">
      <c r="E45" s="1"/>
      <c r="G45" s="1" t="s">
        <v>45</v>
      </c>
      <c r="I45" s="5"/>
      <c r="J45" s="23">
        <v>52</v>
      </c>
    </row>
    <row r="46" spans="1:12" x14ac:dyDescent="0.2">
      <c r="A46" s="27" t="s">
        <v>46</v>
      </c>
      <c r="D46" s="23"/>
      <c r="E46" s="1"/>
      <c r="G46" s="19" t="s">
        <v>54</v>
      </c>
      <c r="I46" s="15"/>
      <c r="J46" s="23">
        <v>166.14</v>
      </c>
    </row>
    <row r="47" spans="1:12" x14ac:dyDescent="0.2">
      <c r="A47" s="1"/>
      <c r="B47" s="2"/>
      <c r="D47" s="23"/>
      <c r="E47" s="1"/>
      <c r="G47" s="19" t="s">
        <v>60</v>
      </c>
      <c r="J47" s="23"/>
    </row>
    <row r="48" spans="1:12" x14ac:dyDescent="0.2">
      <c r="A48" s="1" t="s">
        <v>48</v>
      </c>
      <c r="C48" s="11"/>
      <c r="D48" s="23">
        <v>8385.2000000000007</v>
      </c>
      <c r="E48" s="1"/>
      <c r="G48" s="19" t="s">
        <v>61</v>
      </c>
      <c r="J48" s="23">
        <v>189</v>
      </c>
    </row>
    <row r="49" spans="1:18" x14ac:dyDescent="0.2">
      <c r="A49" s="19" t="s">
        <v>57</v>
      </c>
      <c r="D49" s="23">
        <v>7.41</v>
      </c>
      <c r="E49" s="1"/>
      <c r="G49" s="19" t="s">
        <v>13</v>
      </c>
      <c r="J49" s="23">
        <v>1154.99</v>
      </c>
    </row>
    <row r="50" spans="1:18" x14ac:dyDescent="0.2">
      <c r="A50" s="1" t="s">
        <v>49</v>
      </c>
      <c r="D50" s="24">
        <v>71.95</v>
      </c>
      <c r="E50" s="1"/>
      <c r="G50" s="1" t="s">
        <v>47</v>
      </c>
      <c r="I50" s="5"/>
      <c r="J50" s="20">
        <v>26372.69</v>
      </c>
    </row>
    <row r="51" spans="1:18" x14ac:dyDescent="0.2">
      <c r="A51" s="19" t="s">
        <v>41</v>
      </c>
      <c r="D51" s="20">
        <v>34349.040000000001</v>
      </c>
      <c r="E51" s="1"/>
      <c r="G51" s="2" t="s">
        <v>31</v>
      </c>
      <c r="I51" s="4">
        <f>SUM(I7:I50)</f>
        <v>0</v>
      </c>
      <c r="J51" s="30">
        <f>SUM(J7:J50)</f>
        <v>164322.88</v>
      </c>
      <c r="R51">
        <f>+Q51</f>
        <v>0</v>
      </c>
    </row>
    <row r="52" spans="1:18" x14ac:dyDescent="0.2">
      <c r="A52" s="2" t="s">
        <v>31</v>
      </c>
      <c r="D52" s="30">
        <f>SUM(D47:D51)</f>
        <v>42813.600000000006</v>
      </c>
      <c r="E52" s="1"/>
      <c r="I52" s="6"/>
    </row>
    <row r="53" spans="1:18" x14ac:dyDescent="0.2">
      <c r="A53" s="2"/>
      <c r="D53" s="23"/>
      <c r="E53" s="1"/>
      <c r="F53" t="s">
        <v>50</v>
      </c>
      <c r="I53" s="6"/>
    </row>
    <row r="54" spans="1:18" x14ac:dyDescent="0.2">
      <c r="A54" s="19"/>
      <c r="E54" s="1"/>
      <c r="I54" s="6"/>
    </row>
    <row r="55" spans="1:18" x14ac:dyDescent="0.2">
      <c r="E55" s="1"/>
      <c r="I55" s="6"/>
    </row>
    <row r="56" spans="1:18" x14ac:dyDescent="0.2">
      <c r="E56" s="1"/>
      <c r="I56" s="6"/>
    </row>
    <row r="57" spans="1:18" x14ac:dyDescent="0.2">
      <c r="A57" s="2"/>
      <c r="C57" s="7"/>
      <c r="D57" s="14"/>
      <c r="E57" s="1"/>
      <c r="I57" s="6"/>
    </row>
    <row r="58" spans="1:18" x14ac:dyDescent="0.2">
      <c r="A58" s="1"/>
      <c r="E58" s="1"/>
      <c r="G58" s="2"/>
    </row>
    <row r="59" spans="1:18" x14ac:dyDescent="0.2">
      <c r="E59" s="1"/>
      <c r="I59" s="6"/>
    </row>
    <row r="60" spans="1:18" x14ac:dyDescent="0.2">
      <c r="E60" s="1"/>
      <c r="I60" s="6"/>
    </row>
    <row r="61" spans="1:18" x14ac:dyDescent="0.2">
      <c r="E61" s="1"/>
      <c r="F61" s="2"/>
      <c r="G61" s="2"/>
      <c r="H61" s="2"/>
      <c r="I61" s="6"/>
    </row>
    <row r="62" spans="1:18" x14ac:dyDescent="0.2">
      <c r="E62" s="1"/>
      <c r="F62" s="2"/>
      <c r="G62" s="2"/>
      <c r="H62" s="2"/>
      <c r="I62" s="8"/>
    </row>
    <row r="63" spans="1:18" x14ac:dyDescent="0.2">
      <c r="A63" s="1"/>
      <c r="E63" s="1"/>
      <c r="G63" s="2"/>
      <c r="H63" s="2"/>
      <c r="I63" s="3"/>
    </row>
    <row r="64" spans="1:18" x14ac:dyDescent="0.2">
      <c r="E64" s="1"/>
    </row>
    <row r="65" spans="1:5" x14ac:dyDescent="0.2">
      <c r="A65" s="1"/>
      <c r="E65" s="1"/>
    </row>
    <row r="66" spans="1:5" x14ac:dyDescent="0.2">
      <c r="E66" s="1"/>
    </row>
    <row r="67" spans="1:5" x14ac:dyDescent="0.2">
      <c r="A67" s="1"/>
      <c r="E67" s="1"/>
    </row>
    <row r="68" spans="1:5" x14ac:dyDescent="0.2">
      <c r="E68" s="1"/>
    </row>
    <row r="69" spans="1:5" x14ac:dyDescent="0.2">
      <c r="E69" s="1"/>
    </row>
    <row r="70" spans="1:5" x14ac:dyDescent="0.2">
      <c r="E70" s="1"/>
    </row>
    <row r="71" spans="1:5" x14ac:dyDescent="0.2">
      <c r="E71" s="1"/>
    </row>
    <row r="72" spans="1:5" x14ac:dyDescent="0.2">
      <c r="E72" s="1"/>
    </row>
    <row r="73" spans="1:5" x14ac:dyDescent="0.2">
      <c r="E73" s="1"/>
    </row>
    <row r="74" spans="1:5" x14ac:dyDescent="0.2">
      <c r="E74" s="1"/>
    </row>
    <row r="75" spans="1:5" x14ac:dyDescent="0.2">
      <c r="E75" s="1"/>
    </row>
    <row r="76" spans="1:5" x14ac:dyDescent="0.2">
      <c r="E76" s="1"/>
    </row>
    <row r="77" spans="1:5" x14ac:dyDescent="0.2">
      <c r="E77" s="1"/>
    </row>
    <row r="78" spans="1:5" x14ac:dyDescent="0.2">
      <c r="A78" s="7"/>
      <c r="E78" s="1"/>
    </row>
    <row r="79" spans="1:5" x14ac:dyDescent="0.2">
      <c r="E79" s="1"/>
    </row>
    <row r="80" spans="1:5" x14ac:dyDescent="0.2">
      <c r="E80" s="1"/>
    </row>
    <row r="81" spans="2:5" x14ac:dyDescent="0.2">
      <c r="E81" s="1"/>
    </row>
    <row r="82" spans="2:5" x14ac:dyDescent="0.2">
      <c r="E82" s="1"/>
    </row>
    <row r="83" spans="2:5" x14ac:dyDescent="0.2">
      <c r="E83" s="1"/>
    </row>
    <row r="84" spans="2:5" x14ac:dyDescent="0.2">
      <c r="E84" s="1"/>
    </row>
    <row r="85" spans="2:5" x14ac:dyDescent="0.2">
      <c r="E85" s="1"/>
    </row>
    <row r="86" spans="2:5" x14ac:dyDescent="0.2">
      <c r="E86" s="1"/>
    </row>
    <row r="87" spans="2:5" x14ac:dyDescent="0.2">
      <c r="E87" s="1"/>
    </row>
    <row r="88" spans="2:5" x14ac:dyDescent="0.2">
      <c r="E88" s="1"/>
    </row>
    <row r="89" spans="2:5" x14ac:dyDescent="0.2">
      <c r="E89" s="1"/>
    </row>
    <row r="90" spans="2:5" x14ac:dyDescent="0.2">
      <c r="E90" s="1"/>
    </row>
    <row r="91" spans="2:5" x14ac:dyDescent="0.2">
      <c r="E91" s="1"/>
    </row>
    <row r="92" spans="2:5" x14ac:dyDescent="0.2">
      <c r="E92" s="1"/>
    </row>
    <row r="93" spans="2:5" x14ac:dyDescent="0.2">
      <c r="E93" s="1"/>
    </row>
    <row r="94" spans="2:5" x14ac:dyDescent="0.2">
      <c r="E94" s="1"/>
    </row>
    <row r="95" spans="2:5" x14ac:dyDescent="0.2">
      <c r="E95" s="1"/>
    </row>
    <row r="96" spans="2:5" x14ac:dyDescent="0.2">
      <c r="B96" s="2"/>
      <c r="E96" s="1"/>
    </row>
  </sheetData>
  <pageMargins left="0.25" right="0.25" top="0.75" bottom="0.75" header="0.3" footer="0.3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Barisoff</dc:creator>
  <cp:lastModifiedBy>Ken</cp:lastModifiedBy>
  <cp:lastPrinted>2020-06-12T01:15:28Z</cp:lastPrinted>
  <dcterms:created xsi:type="dcterms:W3CDTF">2014-02-21T21:13:28Z</dcterms:created>
  <dcterms:modified xsi:type="dcterms:W3CDTF">2020-09-25T20:32:44Z</dcterms:modified>
</cp:coreProperties>
</file>